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EVZ\EVZ 20\Ausschreibungen 2026\V0200-V0299\V0252-2026_GS\1 Eingangsprüfung\Vergabeunterlagen für Bieter\Dateien für Anforderung\"/>
    </mc:Choice>
  </mc:AlternateContent>
  <xr:revisionPtr revIDLastSave="0" documentId="8_{ED4A13E2-BF23-43F0-8506-588558C306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1" l="1"/>
  <c r="F17" i="1"/>
  <c r="F20" i="1" s="1"/>
  <c r="G62" i="1" l="1"/>
  <c r="G61" i="1"/>
  <c r="G60" i="1"/>
  <c r="G59" i="1"/>
  <c r="G58" i="1"/>
  <c r="G57" i="1"/>
  <c r="G56" i="1"/>
  <c r="G54" i="1"/>
  <c r="G53" i="1"/>
  <c r="G52" i="1"/>
  <c r="G47" i="1"/>
  <c r="G46" i="1"/>
  <c r="G45" i="1"/>
  <c r="G44" i="1"/>
  <c r="G36" i="1"/>
  <c r="G35" i="1"/>
  <c r="G31" i="1"/>
  <c r="G30" i="1"/>
  <c r="G29" i="1"/>
  <c r="G28" i="1"/>
  <c r="G27" i="1"/>
  <c r="G26" i="1"/>
  <c r="G25" i="1"/>
  <c r="G24" i="1"/>
  <c r="G23" i="1"/>
  <c r="G22" i="1"/>
  <c r="G19" i="1"/>
  <c r="G18" i="1"/>
  <c r="G13" i="1"/>
  <c r="G14" i="1"/>
  <c r="G15" i="1"/>
  <c r="G16" i="1"/>
  <c r="G12" i="1"/>
  <c r="G17" i="1" l="1"/>
  <c r="G20" i="1" s="1"/>
  <c r="F63" i="1"/>
  <c r="F32" i="1"/>
  <c r="G32" i="1"/>
  <c r="G48" i="1" l="1"/>
  <c r="G33" i="1"/>
  <c r="G37" i="1" s="1"/>
  <c r="G38" i="1" s="1"/>
  <c r="G42" i="1" s="1"/>
  <c r="G63" i="1"/>
  <c r="F33" i="1"/>
  <c r="F37" i="1" l="1"/>
  <c r="F38" i="1" s="1"/>
  <c r="F42" i="1" s="1"/>
  <c r="F64" i="1" s="1"/>
  <c r="G64" i="1"/>
  <c r="G65" i="1" l="1"/>
  <c r="G66" i="1" s="1"/>
  <c r="F66" i="1" s="1"/>
  <c r="F67" i="1" l="1"/>
</calcChain>
</file>

<file path=xl/sharedStrings.xml><?xml version="1.0" encoding="utf-8"?>
<sst xmlns="http://schemas.openxmlformats.org/spreadsheetml/2006/main" count="103" uniqueCount="100">
  <si>
    <t>%</t>
  </si>
  <si>
    <t>€</t>
  </si>
  <si>
    <t>1.00</t>
  </si>
  <si>
    <t>2.00</t>
  </si>
  <si>
    <t>2.10</t>
  </si>
  <si>
    <t>2.11</t>
  </si>
  <si>
    <t>2.12</t>
  </si>
  <si>
    <t>2.13</t>
  </si>
  <si>
    <t>2.14</t>
  </si>
  <si>
    <t>2.15</t>
  </si>
  <si>
    <t>2.16</t>
  </si>
  <si>
    <t>2.17</t>
  </si>
  <si>
    <t>2.20</t>
  </si>
  <si>
    <t>2.21</t>
  </si>
  <si>
    <t>2.22</t>
  </si>
  <si>
    <t>2.23</t>
  </si>
  <si>
    <t>2.24</t>
  </si>
  <si>
    <t>2.25</t>
  </si>
  <si>
    <t>Zwischensumme Position 2.20</t>
  </si>
  <si>
    <t>2.30</t>
  </si>
  <si>
    <t>2.31</t>
  </si>
  <si>
    <t>2.32</t>
  </si>
  <si>
    <t>Summe lohngebundene Kosten (2.10 - 2.30)</t>
  </si>
  <si>
    <t>Summe Position 2.10 und 2.20</t>
  </si>
  <si>
    <t>Übertrag</t>
  </si>
  <si>
    <t>3.00</t>
  </si>
  <si>
    <t>3.10</t>
  </si>
  <si>
    <t>3.20</t>
  </si>
  <si>
    <t>3.30</t>
  </si>
  <si>
    <t>3.40</t>
  </si>
  <si>
    <t>4.00</t>
  </si>
  <si>
    <t>4.10</t>
  </si>
  <si>
    <t>4.11</t>
  </si>
  <si>
    <t>4.12</t>
  </si>
  <si>
    <t>4.20</t>
  </si>
  <si>
    <t>4.30</t>
  </si>
  <si>
    <t>4.40</t>
  </si>
  <si>
    <t>4.50</t>
  </si>
  <si>
    <t>4.60</t>
  </si>
  <si>
    <t>4.70</t>
  </si>
  <si>
    <t>4.31</t>
  </si>
  <si>
    <t>4.32</t>
  </si>
  <si>
    <t>5.00</t>
  </si>
  <si>
    <t>6.00</t>
  </si>
  <si>
    <t>Stundenverrechnugssatz</t>
  </si>
  <si>
    <t>Wagnis-/Gewinnaufschlag (auf Selbstkosten)</t>
  </si>
  <si>
    <t>Selbstkosten (1.00 - 4.70)</t>
  </si>
  <si>
    <t>Gewerbesteuer</t>
  </si>
  <si>
    <t>Sonstige Kosten</t>
  </si>
  <si>
    <t>Betriebsratskosten</t>
  </si>
  <si>
    <t>Sonstige Verwaltungskosten</t>
  </si>
  <si>
    <t>sonstige Betriebskosten (Lagerkosten, Werkstattmiete)</t>
  </si>
  <si>
    <t>Löhne, Hilfsdienste inkl. Lohnfolgekosten</t>
  </si>
  <si>
    <t>Fertigungshilfekosten</t>
  </si>
  <si>
    <t>Fuhrparkkosten</t>
  </si>
  <si>
    <t>Gehälter Kaufmännische Angestellte inkl. Lohnfolgekosten</t>
  </si>
  <si>
    <t>Gehälter Technische Angestellte inkl. Lohnfolgekosten</t>
  </si>
  <si>
    <t>Gehälter</t>
  </si>
  <si>
    <t>Sondereinzelkosten</t>
  </si>
  <si>
    <t>Fertigungsmaterial</t>
  </si>
  <si>
    <t>Fahrkostenzuschuss</t>
  </si>
  <si>
    <t>Löhne für Aufsichten/Vorarbeiter inkl. Sozialer Folgekosten</t>
  </si>
  <si>
    <t>Sonstige Personalkosten</t>
  </si>
  <si>
    <t>Haftpflichtversicherung</t>
  </si>
  <si>
    <t>Zusätzliche lohngebundenen Kosten</t>
  </si>
  <si>
    <t>Gesetzliche Feiertage</t>
  </si>
  <si>
    <t>Urlaubsentgelt</t>
  </si>
  <si>
    <t>Arbeitsfreistellung</t>
  </si>
  <si>
    <t>Lohnfortzahlung im Krankheitsfall</t>
  </si>
  <si>
    <t>Sozialversicherung auf Pos. 2.21</t>
  </si>
  <si>
    <t>Sozialversicherung auf Pos. 2.22</t>
  </si>
  <si>
    <t>Sozialversicherung auf Pos. 2.23</t>
  </si>
  <si>
    <t>Sozialversicherung auf Pos. 2.24</t>
  </si>
  <si>
    <t>Sozialversicherung auf Pos. 2.25</t>
  </si>
  <si>
    <t>Zwischensumme Position 2.10</t>
  </si>
  <si>
    <t>Krankenversicherung</t>
  </si>
  <si>
    <t>Rentenversicherung</t>
  </si>
  <si>
    <t>Arbeitslosenversicherung</t>
  </si>
  <si>
    <t>Pflegeversicherung</t>
  </si>
  <si>
    <t>U2 Mutterschaftsaufwendungen</t>
  </si>
  <si>
    <t>gesetzliche Unfallversicherung</t>
  </si>
  <si>
    <t>Schwerbehindertenabgabe</t>
  </si>
  <si>
    <t>Sozialversicherungsbeiträge</t>
  </si>
  <si>
    <t>Lohngebundene Kosten</t>
  </si>
  <si>
    <t>Sonstige auftragsbezogene Kosten</t>
  </si>
  <si>
    <t>Zwischensumme auftragsbezogene Kosten</t>
  </si>
  <si>
    <t>Unternehmensbezogene Kosten</t>
  </si>
  <si>
    <t>Summe Arbeitgeberanteil Sozialversicherungsbeiträge</t>
  </si>
  <si>
    <t>4.80</t>
  </si>
  <si>
    <t>Zwischensumme unternehmenbezogene Kosten 4.10 - 4.80)</t>
  </si>
  <si>
    <t>für die Unterhaltsreinigung an Werktagen</t>
  </si>
  <si>
    <t>Lohnkostenanteil (Tariflohn inkl. Lohnnebenkosten)
am Preis in %</t>
  </si>
  <si>
    <t>&lt;- farblich hinterlegte Felder sind füllbar</t>
  </si>
  <si>
    <t xml:space="preserve">Berechnung des Stundenverrechnungssatzes </t>
  </si>
  <si>
    <t>Soziallöhne</t>
  </si>
  <si>
    <t>Tariflohn Gebäudereinigung</t>
  </si>
  <si>
    <t xml:space="preserve">Objektname </t>
  </si>
  <si>
    <t>Bieter</t>
  </si>
  <si>
    <t>Zusätzliches Urlaubsentgelt</t>
  </si>
  <si>
    <t>Insolvenzgeldumlage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</si>
</sst>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0" fontId="3" fillId="2" borderId="2" xfId="0" applyFont="1" applyFill="1" applyBorder="1"/>
    <xf numFmtId="0" fontId="3" fillId="2" borderId="3" xfId="0" applyFont="1" applyFill="1" applyBorder="1"/>
    <xf numFmtId="0" fontId="1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16" fontId="2" fillId="2" borderId="2" xfId="0" quotePrefix="1" applyNumberFormat="1" applyFont="1" applyFill="1" applyBorder="1"/>
    <xf numFmtId="0" fontId="2" fillId="2" borderId="10" xfId="0" applyFont="1" applyFill="1" applyBorder="1"/>
    <xf numFmtId="0" fontId="3" fillId="2" borderId="2" xfId="0" quotePrefix="1" applyFont="1" applyFill="1" applyBorder="1"/>
    <xf numFmtId="0" fontId="3" fillId="2" borderId="8" xfId="0" applyFont="1" applyFill="1" applyBorder="1"/>
    <xf numFmtId="0" fontId="3" fillId="2" borderId="4" xfId="0" applyFont="1" applyFill="1" applyBorder="1"/>
    <xf numFmtId="0" fontId="3" fillId="2" borderId="10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2" fillId="2" borderId="2" xfId="0" quotePrefix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4" xfId="0" quotePrefix="1" applyFont="1" applyFill="1" applyBorder="1"/>
    <xf numFmtId="0" fontId="3" fillId="2" borderId="0" xfId="0" applyFont="1" applyFill="1" applyBorder="1"/>
    <xf numFmtId="0" fontId="2" fillId="3" borderId="2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9" fontId="2" fillId="2" borderId="1" xfId="2" applyFont="1" applyFill="1" applyBorder="1"/>
    <xf numFmtId="44" fontId="2" fillId="2" borderId="3" xfId="1" applyFont="1" applyFill="1" applyBorder="1"/>
    <xf numFmtId="44" fontId="3" fillId="2" borderId="1" xfId="1" applyFont="1" applyFill="1" applyBorder="1"/>
    <xf numFmtId="44" fontId="2" fillId="2" borderId="1" xfId="1" applyFont="1" applyFill="1" applyBorder="1"/>
    <xf numFmtId="44" fontId="2" fillId="3" borderId="1" xfId="1" applyFont="1" applyFill="1" applyBorder="1"/>
    <xf numFmtId="44" fontId="2" fillId="3" borderId="11" xfId="1" applyFont="1" applyFill="1" applyBorder="1"/>
    <xf numFmtId="44" fontId="3" fillId="2" borderId="5" xfId="1" applyFont="1" applyFill="1" applyBorder="1"/>
    <xf numFmtId="10" fontId="2" fillId="2" borderId="8" xfId="0" applyNumberFormat="1" applyFont="1" applyFill="1" applyBorder="1"/>
    <xf numFmtId="10" fontId="2" fillId="2" borderId="10" xfId="0" applyNumberFormat="1" applyFont="1" applyFill="1" applyBorder="1"/>
    <xf numFmtId="10" fontId="2" fillId="3" borderId="1" xfId="2" applyNumberFormat="1" applyFont="1" applyFill="1" applyBorder="1"/>
    <xf numFmtId="10" fontId="3" fillId="2" borderId="0" xfId="0" applyNumberFormat="1" applyFont="1" applyFill="1"/>
    <xf numFmtId="10" fontId="3" fillId="3" borderId="1" xfId="0" applyNumberFormat="1" applyFont="1" applyFill="1" applyBorder="1" applyAlignment="1">
      <alignment horizontal="center"/>
    </xf>
    <xf numFmtId="10" fontId="2" fillId="3" borderId="11" xfId="2" applyNumberFormat="1" applyFont="1" applyFill="1" applyBorder="1"/>
    <xf numFmtId="10" fontId="3" fillId="2" borderId="9" xfId="0" applyNumberFormat="1" applyFont="1" applyFill="1" applyBorder="1"/>
    <xf numFmtId="10" fontId="2" fillId="2" borderId="0" xfId="0" applyNumberFormat="1" applyFont="1" applyFill="1"/>
    <xf numFmtId="10" fontId="3" fillId="2" borderId="10" xfId="0" applyNumberFormat="1" applyFont="1" applyFill="1" applyBorder="1"/>
    <xf numFmtId="0" fontId="2" fillId="3" borderId="6" xfId="0" applyFont="1" applyFill="1" applyBorder="1"/>
    <xf numFmtId="0" fontId="2" fillId="3" borderId="9" xfId="0" applyFont="1" applyFill="1" applyBorder="1"/>
    <xf numFmtId="0" fontId="2" fillId="3" borderId="7" xfId="0" applyFont="1" applyFill="1" applyBorder="1"/>
    <xf numFmtId="0" fontId="2" fillId="3" borderId="3" xfId="0" applyFont="1" applyFill="1" applyBorder="1"/>
    <xf numFmtId="0" fontId="2" fillId="3" borderId="2" xfId="0" quotePrefix="1" applyFont="1" applyFill="1" applyBorder="1"/>
    <xf numFmtId="17" fontId="3" fillId="2" borderId="13" xfId="0" quotePrefix="1" applyNumberFormat="1" applyFont="1" applyFill="1" applyBorder="1" applyAlignment="1">
      <alignment horizontal="right"/>
    </xf>
    <xf numFmtId="0" fontId="3" fillId="2" borderId="1" xfId="0" quotePrefix="1" applyFont="1" applyFill="1" applyBorder="1" applyAlignment="1">
      <alignment horizontal="right"/>
    </xf>
    <xf numFmtId="16" fontId="3" fillId="2" borderId="1" xfId="0" quotePrefix="1" applyNumberFormat="1" applyFont="1" applyFill="1" applyBorder="1" applyAlignment="1">
      <alignment horizontal="right"/>
    </xf>
    <xf numFmtId="0" fontId="3" fillId="2" borderId="11" xfId="0" quotePrefix="1" applyFont="1" applyFill="1" applyBorder="1" applyAlignment="1">
      <alignment horizontal="right"/>
    </xf>
    <xf numFmtId="0" fontId="3" fillId="2" borderId="12" xfId="0" quotePrefix="1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0" fontId="3" fillId="2" borderId="13" xfId="0" quotePrefix="1" applyFont="1" applyFill="1" applyBorder="1" applyAlignment="1">
      <alignment horizontal="right"/>
    </xf>
    <xf numFmtId="0" fontId="3" fillId="2" borderId="2" xfId="0" quotePrefix="1" applyFont="1" applyFill="1" applyBorder="1" applyAlignment="1">
      <alignment horizontal="right"/>
    </xf>
    <xf numFmtId="17" fontId="3" fillId="2" borderId="2" xfId="0" quotePrefix="1" applyNumberFormat="1" applyFont="1" applyFill="1" applyBorder="1" applyAlignment="1">
      <alignment horizontal="right"/>
    </xf>
    <xf numFmtId="0" fontId="3" fillId="2" borderId="4" xfId="0" quotePrefix="1" applyFont="1" applyFill="1" applyBorder="1" applyAlignment="1">
      <alignment horizontal="right"/>
    </xf>
    <xf numFmtId="0" fontId="3" fillId="2" borderId="6" xfId="0" quotePrefix="1" applyFont="1" applyFill="1" applyBorder="1" applyAlignment="1">
      <alignment horizontal="right"/>
    </xf>
    <xf numFmtId="0" fontId="2" fillId="3" borderId="4" xfId="0" applyFont="1" applyFill="1" applyBorder="1"/>
    <xf numFmtId="0" fontId="2" fillId="3" borderId="10" xfId="0" applyFont="1" applyFill="1" applyBorder="1"/>
    <xf numFmtId="0" fontId="2" fillId="3" borderId="5" xfId="0" applyFont="1" applyFill="1" applyBorder="1"/>
    <xf numFmtId="0" fontId="3" fillId="3" borderId="2" xfId="0" quotePrefix="1" applyFont="1" applyFill="1" applyBorder="1"/>
    <xf numFmtId="0" fontId="3" fillId="3" borderId="8" xfId="0" applyFont="1" applyFill="1" applyBorder="1"/>
    <xf numFmtId="0" fontId="3" fillId="3" borderId="3" xfId="0" applyFont="1" applyFill="1" applyBorder="1"/>
    <xf numFmtId="10" fontId="2" fillId="3" borderId="3" xfId="2" applyNumberFormat="1" applyFont="1" applyFill="1" applyBorder="1"/>
    <xf numFmtId="9" fontId="3" fillId="2" borderId="0" xfId="2" applyFont="1" applyFill="1"/>
    <xf numFmtId="0" fontId="3" fillId="4" borderId="1" xfId="0" applyFont="1" applyFill="1" applyBorder="1"/>
    <xf numFmtId="44" fontId="2" fillId="4" borderId="1" xfId="1" applyFont="1" applyFill="1" applyBorder="1" applyProtection="1">
      <protection locked="0"/>
    </xf>
    <xf numFmtId="10" fontId="3" fillId="4" borderId="3" xfId="2" applyNumberFormat="1" applyFont="1" applyFill="1" applyBorder="1" applyProtection="1">
      <protection locked="0"/>
    </xf>
    <xf numFmtId="10" fontId="3" fillId="4" borderId="1" xfId="2" applyNumberFormat="1" applyFont="1" applyFill="1" applyBorder="1" applyProtection="1">
      <protection locked="0"/>
    </xf>
    <xf numFmtId="10" fontId="2" fillId="4" borderId="1" xfId="2" applyNumberFormat="1" applyFont="1" applyFill="1" applyBorder="1" applyProtection="1">
      <protection locked="0"/>
    </xf>
    <xf numFmtId="0" fontId="6" fillId="2" borderId="0" xfId="0" applyFont="1" applyFill="1"/>
    <xf numFmtId="10" fontId="2" fillId="2" borderId="2" xfId="2" applyNumberFormat="1" applyFont="1" applyFill="1" applyBorder="1" applyAlignment="1">
      <alignment horizontal="center" vertical="center"/>
    </xf>
    <xf numFmtId="10" fontId="2" fillId="2" borderId="3" xfId="2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5" fillId="4" borderId="3" xfId="0" applyFont="1" applyFill="1" applyBorder="1" applyAlignment="1" applyProtection="1">
      <alignment horizontal="center"/>
      <protection locked="0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zoomScaleNormal="100" workbookViewId="0">
      <selection activeCell="G8" sqref="G8"/>
    </sheetView>
  </sheetViews>
  <sheetFormatPr baseColWidth="10" defaultColWidth="11.42578125" defaultRowHeight="12" x14ac:dyDescent="0.2"/>
  <cols>
    <col min="1" max="1" width="5.5703125" style="1" customWidth="1"/>
    <col min="2" max="5" width="12.85546875" style="1" customWidth="1"/>
    <col min="6" max="7" width="10.5703125" style="1" customWidth="1"/>
    <col min="8" max="16384" width="11.42578125" style="1"/>
  </cols>
  <sheetData>
    <row r="1" spans="1:7" ht="18.75" customHeight="1" x14ac:dyDescent="0.25">
      <c r="A1" s="4" t="s">
        <v>93</v>
      </c>
    </row>
    <row r="2" spans="1:7" ht="18.75" customHeight="1" x14ac:dyDescent="0.25">
      <c r="A2" s="4" t="s">
        <v>90</v>
      </c>
    </row>
    <row r="3" spans="1:7" ht="18.75" customHeight="1" x14ac:dyDescent="0.25">
      <c r="A3" s="4"/>
    </row>
    <row r="4" spans="1:7" ht="18.75" customHeight="1" x14ac:dyDescent="0.25">
      <c r="B4" s="77" t="s">
        <v>96</v>
      </c>
      <c r="D4" s="82"/>
      <c r="E4" s="83"/>
      <c r="F4" s="83"/>
      <c r="G4" s="84"/>
    </row>
    <row r="5" spans="1:7" ht="18.75" customHeight="1" x14ac:dyDescent="0.25">
      <c r="B5" s="4" t="s">
        <v>97</v>
      </c>
      <c r="D5" s="82"/>
      <c r="E5" s="83"/>
      <c r="F5" s="83"/>
      <c r="G5" s="84"/>
    </row>
    <row r="6" spans="1:7" ht="9.75" customHeight="1" x14ac:dyDescent="0.2"/>
    <row r="7" spans="1:7" ht="18.75" customHeight="1" x14ac:dyDescent="0.2">
      <c r="F7" s="30" t="s">
        <v>0</v>
      </c>
      <c r="G7" s="31" t="s">
        <v>1</v>
      </c>
    </row>
    <row r="8" spans="1:7" s="9" customFormat="1" ht="18.75" customHeight="1" x14ac:dyDescent="0.2">
      <c r="A8" s="5" t="s">
        <v>2</v>
      </c>
      <c r="B8" s="6" t="s">
        <v>95</v>
      </c>
      <c r="C8" s="7"/>
      <c r="D8" s="7"/>
      <c r="E8" s="8"/>
      <c r="F8" s="32">
        <v>1</v>
      </c>
      <c r="G8" s="73"/>
    </row>
    <row r="9" spans="1:7" ht="18.75" customHeight="1" x14ac:dyDescent="0.2"/>
    <row r="10" spans="1:7" s="9" customFormat="1" ht="18.75" customHeight="1" x14ac:dyDescent="0.2">
      <c r="A10" s="6" t="s">
        <v>3</v>
      </c>
      <c r="B10" s="7" t="s">
        <v>83</v>
      </c>
      <c r="C10" s="7"/>
      <c r="D10" s="7"/>
      <c r="E10" s="7"/>
      <c r="F10" s="7"/>
      <c r="G10" s="8"/>
    </row>
    <row r="11" spans="1:7" s="9" customFormat="1" ht="18.75" customHeight="1" x14ac:dyDescent="0.2">
      <c r="A11" s="10" t="s">
        <v>4</v>
      </c>
      <c r="B11" s="11" t="s">
        <v>82</v>
      </c>
      <c r="C11" s="11"/>
      <c r="D11" s="11"/>
      <c r="E11" s="11"/>
      <c r="F11" s="7"/>
      <c r="G11" s="33"/>
    </row>
    <row r="12" spans="1:7" ht="18.75" customHeight="1" x14ac:dyDescent="0.2">
      <c r="A12" s="60" t="s">
        <v>5</v>
      </c>
      <c r="B12" s="2" t="s">
        <v>75</v>
      </c>
      <c r="C12" s="13"/>
      <c r="D12" s="13"/>
      <c r="E12" s="3"/>
      <c r="F12" s="74"/>
      <c r="G12" s="34">
        <f>$G$8*F12</f>
        <v>0</v>
      </c>
    </row>
    <row r="13" spans="1:7" ht="18.75" customHeight="1" x14ac:dyDescent="0.2">
      <c r="A13" s="60" t="s">
        <v>6</v>
      </c>
      <c r="B13" s="2" t="s">
        <v>76</v>
      </c>
      <c r="C13" s="13"/>
      <c r="D13" s="13"/>
      <c r="E13" s="3"/>
      <c r="F13" s="74"/>
      <c r="G13" s="34">
        <f t="shared" ref="G13:G19" si="0">$G$8*F13</f>
        <v>0</v>
      </c>
    </row>
    <row r="14" spans="1:7" ht="18.75" customHeight="1" x14ac:dyDescent="0.2">
      <c r="A14" s="61" t="s">
        <v>7</v>
      </c>
      <c r="B14" s="2" t="s">
        <v>77</v>
      </c>
      <c r="C14" s="13"/>
      <c r="D14" s="13"/>
      <c r="E14" s="3"/>
      <c r="F14" s="74"/>
      <c r="G14" s="34">
        <f t="shared" si="0"/>
        <v>0</v>
      </c>
    </row>
    <row r="15" spans="1:7" ht="18.75" customHeight="1" x14ac:dyDescent="0.2">
      <c r="A15" s="60" t="s">
        <v>8</v>
      </c>
      <c r="B15" s="2" t="s">
        <v>78</v>
      </c>
      <c r="C15" s="13"/>
      <c r="D15" s="13"/>
      <c r="E15" s="3"/>
      <c r="F15" s="74"/>
      <c r="G15" s="34">
        <f t="shared" si="0"/>
        <v>0</v>
      </c>
    </row>
    <row r="16" spans="1:7" ht="18.75" customHeight="1" x14ac:dyDescent="0.2">
      <c r="A16" s="62" t="s">
        <v>9</v>
      </c>
      <c r="B16" s="14" t="s">
        <v>79</v>
      </c>
      <c r="C16" s="15"/>
      <c r="D16" s="15"/>
      <c r="E16" s="16"/>
      <c r="F16" s="74"/>
      <c r="G16" s="34">
        <f t="shared" si="0"/>
        <v>0</v>
      </c>
    </row>
    <row r="17" spans="1:7" ht="18.75" customHeight="1" x14ac:dyDescent="0.2">
      <c r="A17" s="67"/>
      <c r="B17" s="26" t="s">
        <v>87</v>
      </c>
      <c r="C17" s="68"/>
      <c r="D17" s="68"/>
      <c r="E17" s="69"/>
      <c r="F17" s="70">
        <f>SUM(F12:F16)</f>
        <v>0</v>
      </c>
      <c r="G17" s="36">
        <f>SUM(G12:G16)</f>
        <v>0</v>
      </c>
    </row>
    <row r="18" spans="1:7" ht="18.75" customHeight="1" x14ac:dyDescent="0.2">
      <c r="A18" s="63" t="s">
        <v>10</v>
      </c>
      <c r="B18" s="17" t="s">
        <v>80</v>
      </c>
      <c r="C18" s="18"/>
      <c r="D18" s="18"/>
      <c r="E18" s="19"/>
      <c r="F18" s="74"/>
      <c r="G18" s="34">
        <f t="shared" si="0"/>
        <v>0</v>
      </c>
    </row>
    <row r="19" spans="1:7" ht="18.75" customHeight="1" x14ac:dyDescent="0.2">
      <c r="A19" s="61" t="s">
        <v>11</v>
      </c>
      <c r="B19" s="2" t="s">
        <v>99</v>
      </c>
      <c r="C19" s="13"/>
      <c r="D19" s="13"/>
      <c r="E19" s="3"/>
      <c r="F19" s="74"/>
      <c r="G19" s="34">
        <f t="shared" si="0"/>
        <v>0</v>
      </c>
    </row>
    <row r="20" spans="1:7" s="9" customFormat="1" ht="18.75" customHeight="1" x14ac:dyDescent="0.2">
      <c r="A20" s="25"/>
      <c r="B20" s="49" t="s">
        <v>74</v>
      </c>
      <c r="C20" s="49"/>
      <c r="D20" s="49"/>
      <c r="E20" s="49"/>
      <c r="F20" s="41">
        <f>SUM(F17:F19)</f>
        <v>0</v>
      </c>
      <c r="G20" s="36">
        <f>SUM(G17:G19)</f>
        <v>0</v>
      </c>
    </row>
    <row r="21" spans="1:7" s="9" customFormat="1" ht="18.75" customHeight="1" x14ac:dyDescent="0.2">
      <c r="A21" s="20" t="s">
        <v>12</v>
      </c>
      <c r="B21" s="11" t="s">
        <v>94</v>
      </c>
      <c r="C21" s="11"/>
      <c r="D21" s="11"/>
      <c r="E21" s="11"/>
      <c r="F21" s="39"/>
      <c r="G21" s="8"/>
    </row>
    <row r="22" spans="1:7" ht="18.75" customHeight="1" x14ac:dyDescent="0.2">
      <c r="A22" s="57" t="s">
        <v>13</v>
      </c>
      <c r="B22" s="2" t="s">
        <v>65</v>
      </c>
      <c r="C22" s="13"/>
      <c r="D22" s="13"/>
      <c r="E22" s="3"/>
      <c r="F22" s="75"/>
      <c r="G22" s="34">
        <f t="shared" ref="G22:G31" si="1">$G$8*F22</f>
        <v>0</v>
      </c>
    </row>
    <row r="23" spans="1:7" ht="18.75" customHeight="1" x14ac:dyDescent="0.2">
      <c r="A23" s="58"/>
      <c r="B23" s="2" t="s">
        <v>69</v>
      </c>
      <c r="C23" s="13"/>
      <c r="D23" s="13"/>
      <c r="E23" s="3"/>
      <c r="F23" s="75"/>
      <c r="G23" s="34">
        <f t="shared" si="1"/>
        <v>0</v>
      </c>
    </row>
    <row r="24" spans="1:7" ht="18.75" customHeight="1" x14ac:dyDescent="0.2">
      <c r="A24" s="56" t="s">
        <v>14</v>
      </c>
      <c r="B24" s="2" t="s">
        <v>66</v>
      </c>
      <c r="C24" s="13"/>
      <c r="D24" s="13"/>
      <c r="E24" s="3"/>
      <c r="F24" s="75"/>
      <c r="G24" s="34">
        <f t="shared" si="1"/>
        <v>0</v>
      </c>
    </row>
    <row r="25" spans="1:7" ht="18.75" customHeight="1" x14ac:dyDescent="0.2">
      <c r="A25" s="58"/>
      <c r="B25" s="2" t="s">
        <v>70</v>
      </c>
      <c r="C25" s="13"/>
      <c r="D25" s="13"/>
      <c r="E25" s="3"/>
      <c r="F25" s="75"/>
      <c r="G25" s="34">
        <f t="shared" si="1"/>
        <v>0</v>
      </c>
    </row>
    <row r="26" spans="1:7" ht="18.75" customHeight="1" x14ac:dyDescent="0.2">
      <c r="A26" s="56" t="s">
        <v>15</v>
      </c>
      <c r="B26" s="2" t="s">
        <v>67</v>
      </c>
      <c r="C26" s="13"/>
      <c r="D26" s="13"/>
      <c r="E26" s="3"/>
      <c r="F26" s="75"/>
      <c r="G26" s="34">
        <f t="shared" si="1"/>
        <v>0</v>
      </c>
    </row>
    <row r="27" spans="1:7" ht="18.75" customHeight="1" x14ac:dyDescent="0.2">
      <c r="A27" s="58"/>
      <c r="B27" s="2" t="s">
        <v>71</v>
      </c>
      <c r="C27" s="13"/>
      <c r="D27" s="13"/>
      <c r="E27" s="3"/>
      <c r="F27" s="75"/>
      <c r="G27" s="34">
        <f t="shared" si="1"/>
        <v>0</v>
      </c>
    </row>
    <row r="28" spans="1:7" ht="18.75" customHeight="1" x14ac:dyDescent="0.2">
      <c r="A28" s="56" t="s">
        <v>16</v>
      </c>
      <c r="B28" s="2" t="s">
        <v>68</v>
      </c>
      <c r="C28" s="13"/>
      <c r="D28" s="13"/>
      <c r="E28" s="3"/>
      <c r="F28" s="75"/>
      <c r="G28" s="34">
        <f t="shared" si="1"/>
        <v>0</v>
      </c>
    </row>
    <row r="29" spans="1:7" ht="18.75" customHeight="1" x14ac:dyDescent="0.2">
      <c r="A29" s="58"/>
      <c r="B29" s="2" t="s">
        <v>72</v>
      </c>
      <c r="C29" s="13"/>
      <c r="D29" s="13"/>
      <c r="E29" s="3"/>
      <c r="F29" s="75"/>
      <c r="G29" s="34">
        <f t="shared" si="1"/>
        <v>0</v>
      </c>
    </row>
    <row r="30" spans="1:7" ht="18.75" customHeight="1" x14ac:dyDescent="0.2">
      <c r="A30" s="56" t="s">
        <v>17</v>
      </c>
      <c r="B30" s="2" t="s">
        <v>98</v>
      </c>
      <c r="C30" s="13"/>
      <c r="D30" s="13"/>
      <c r="E30" s="3"/>
      <c r="F30" s="75"/>
      <c r="G30" s="34">
        <f t="shared" si="1"/>
        <v>0</v>
      </c>
    </row>
    <row r="31" spans="1:7" ht="18.75" customHeight="1" x14ac:dyDescent="0.2">
      <c r="A31" s="59"/>
      <c r="B31" s="2" t="s">
        <v>73</v>
      </c>
      <c r="C31" s="13"/>
      <c r="D31" s="13"/>
      <c r="E31" s="3"/>
      <c r="F31" s="75"/>
      <c r="G31" s="34">
        <f t="shared" si="1"/>
        <v>0</v>
      </c>
    </row>
    <row r="32" spans="1:7" s="9" customFormat="1" ht="18.75" customHeight="1" x14ac:dyDescent="0.2">
      <c r="A32" s="25"/>
      <c r="B32" s="49" t="s">
        <v>18</v>
      </c>
      <c r="C32" s="49"/>
      <c r="D32" s="49"/>
      <c r="E32" s="50"/>
      <c r="F32" s="41">
        <f>SUM(F22:F31)</f>
        <v>0</v>
      </c>
      <c r="G32" s="36">
        <f>SUM(G22:G31)</f>
        <v>0</v>
      </c>
    </row>
    <row r="33" spans="1:7" s="9" customFormat="1" ht="18.75" customHeight="1" x14ac:dyDescent="0.2">
      <c r="A33" s="64"/>
      <c r="B33" s="65" t="s">
        <v>23</v>
      </c>
      <c r="C33" s="65"/>
      <c r="D33" s="65"/>
      <c r="E33" s="66"/>
      <c r="F33" s="41">
        <f>F32+F20</f>
        <v>0</v>
      </c>
      <c r="G33" s="36">
        <f>G32+G20</f>
        <v>0</v>
      </c>
    </row>
    <row r="34" spans="1:7" s="9" customFormat="1" ht="18.75" customHeight="1" x14ac:dyDescent="0.2">
      <c r="A34" s="23" t="s">
        <v>19</v>
      </c>
      <c r="B34" s="11" t="s">
        <v>64</v>
      </c>
      <c r="C34" s="11"/>
      <c r="D34" s="11"/>
      <c r="E34" s="11"/>
      <c r="F34" s="40"/>
      <c r="G34" s="22"/>
    </row>
    <row r="35" spans="1:7" ht="18.75" customHeight="1" x14ac:dyDescent="0.2">
      <c r="A35" s="54" t="s">
        <v>20</v>
      </c>
      <c r="B35" s="2" t="s">
        <v>63</v>
      </c>
      <c r="C35" s="13"/>
      <c r="D35" s="13"/>
      <c r="E35" s="13"/>
      <c r="F35" s="75"/>
      <c r="G35" s="34">
        <f t="shared" ref="G35:G36" si="2">$G$8*F35</f>
        <v>0</v>
      </c>
    </row>
    <row r="36" spans="1:7" ht="18.75" customHeight="1" x14ac:dyDescent="0.2">
      <c r="A36" s="56" t="s">
        <v>21</v>
      </c>
      <c r="B36" s="14" t="s">
        <v>62</v>
      </c>
      <c r="C36" s="15"/>
      <c r="D36" s="15"/>
      <c r="E36" s="15"/>
      <c r="F36" s="75"/>
      <c r="G36" s="34">
        <f t="shared" si="2"/>
        <v>0</v>
      </c>
    </row>
    <row r="37" spans="1:7" s="9" customFormat="1" ht="18.75" customHeight="1" x14ac:dyDescent="0.2">
      <c r="A37" s="25"/>
      <c r="B37" s="26" t="s">
        <v>22</v>
      </c>
      <c r="C37" s="26"/>
      <c r="D37" s="26"/>
      <c r="E37" s="26"/>
      <c r="F37" s="41">
        <f>F33+F35+F36</f>
        <v>0</v>
      </c>
      <c r="G37" s="36">
        <f>G33+G35+G36</f>
        <v>0</v>
      </c>
    </row>
    <row r="38" spans="1:7" s="9" customFormat="1" ht="18.75" customHeight="1" x14ac:dyDescent="0.2">
      <c r="B38" s="25"/>
      <c r="C38" s="26"/>
      <c r="D38" s="26"/>
      <c r="E38" s="27" t="s">
        <v>24</v>
      </c>
      <c r="F38" s="41">
        <f>F37</f>
        <v>0</v>
      </c>
      <c r="G38" s="36">
        <f>G37</f>
        <v>0</v>
      </c>
    </row>
    <row r="39" spans="1:7" ht="18.75" customHeight="1" x14ac:dyDescent="0.2">
      <c r="F39" s="42"/>
    </row>
    <row r="40" spans="1:7" ht="18.75" customHeight="1" x14ac:dyDescent="0.2">
      <c r="F40" s="42"/>
    </row>
    <row r="41" spans="1:7" ht="18.75" customHeight="1" x14ac:dyDescent="0.2">
      <c r="F41" s="43" t="s">
        <v>0</v>
      </c>
      <c r="G41" s="29" t="s">
        <v>1</v>
      </c>
    </row>
    <row r="42" spans="1:7" s="9" customFormat="1" ht="18.75" customHeight="1" x14ac:dyDescent="0.2">
      <c r="E42" s="28" t="s">
        <v>24</v>
      </c>
      <c r="F42" s="44">
        <f>F38</f>
        <v>0</v>
      </c>
      <c r="G42" s="37">
        <f>G38</f>
        <v>0</v>
      </c>
    </row>
    <row r="43" spans="1:7" s="9" customFormat="1" ht="18.75" customHeight="1" x14ac:dyDescent="0.2">
      <c r="A43" s="21" t="s">
        <v>25</v>
      </c>
      <c r="B43" s="11" t="s">
        <v>84</v>
      </c>
      <c r="C43" s="11"/>
      <c r="D43" s="11"/>
      <c r="E43" s="11"/>
      <c r="F43" s="40"/>
      <c r="G43" s="22"/>
    </row>
    <row r="44" spans="1:7" ht="18.75" customHeight="1" x14ac:dyDescent="0.2">
      <c r="A44" s="54" t="s">
        <v>26</v>
      </c>
      <c r="B44" s="2" t="s">
        <v>61</v>
      </c>
      <c r="C44" s="13"/>
      <c r="D44" s="13"/>
      <c r="E44" s="13"/>
      <c r="F44" s="75"/>
      <c r="G44" s="34">
        <f t="shared" ref="G44:G47" si="3">$G$8*F44</f>
        <v>0</v>
      </c>
    </row>
    <row r="45" spans="1:7" ht="18.75" customHeight="1" x14ac:dyDescent="0.2">
      <c r="A45" s="54" t="s">
        <v>27</v>
      </c>
      <c r="B45" s="2" t="s">
        <v>60</v>
      </c>
      <c r="C45" s="13"/>
      <c r="D45" s="13"/>
      <c r="E45" s="13"/>
      <c r="F45" s="75"/>
      <c r="G45" s="34">
        <f t="shared" si="3"/>
        <v>0</v>
      </c>
    </row>
    <row r="46" spans="1:7" ht="18.75" customHeight="1" x14ac:dyDescent="0.2">
      <c r="A46" s="54" t="s">
        <v>28</v>
      </c>
      <c r="B46" s="2" t="s">
        <v>59</v>
      </c>
      <c r="C46" s="13"/>
      <c r="D46" s="13"/>
      <c r="E46" s="13"/>
      <c r="F46" s="75"/>
      <c r="G46" s="34">
        <f t="shared" si="3"/>
        <v>0</v>
      </c>
    </row>
    <row r="47" spans="1:7" ht="18.75" customHeight="1" x14ac:dyDescent="0.2">
      <c r="A47" s="54" t="s">
        <v>29</v>
      </c>
      <c r="B47" s="2" t="s">
        <v>58</v>
      </c>
      <c r="C47" s="13"/>
      <c r="D47" s="13"/>
      <c r="E47" s="13"/>
      <c r="F47" s="75"/>
      <c r="G47" s="34">
        <f t="shared" si="3"/>
        <v>0</v>
      </c>
    </row>
    <row r="48" spans="1:7" s="9" customFormat="1" ht="18.75" customHeight="1" x14ac:dyDescent="0.2">
      <c r="A48" s="52"/>
      <c r="B48" s="26" t="s">
        <v>85</v>
      </c>
      <c r="C48" s="26"/>
      <c r="D48" s="26"/>
      <c r="E48" s="26"/>
      <c r="F48" s="41">
        <f>SUM(F44:F47)</f>
        <v>0</v>
      </c>
      <c r="G48" s="36">
        <f>SUM(G44:G47)</f>
        <v>0</v>
      </c>
    </row>
    <row r="49" spans="1:7" ht="18.75" customHeight="1" x14ac:dyDescent="0.2">
      <c r="A49" s="17"/>
      <c r="B49" s="18"/>
      <c r="C49" s="18"/>
      <c r="D49" s="18"/>
      <c r="E49" s="18"/>
      <c r="F49" s="45"/>
      <c r="G49" s="19"/>
    </row>
    <row r="50" spans="1:7" s="9" customFormat="1" ht="18.75" customHeight="1" x14ac:dyDescent="0.2">
      <c r="A50" s="9" t="s">
        <v>30</v>
      </c>
      <c r="B50" s="9" t="s">
        <v>86</v>
      </c>
      <c r="F50" s="46"/>
    </row>
    <row r="51" spans="1:7" ht="18.75" customHeight="1" x14ac:dyDescent="0.2">
      <c r="A51" s="23" t="s">
        <v>31</v>
      </c>
      <c r="B51" s="11" t="s">
        <v>57</v>
      </c>
      <c r="C51" s="15"/>
      <c r="D51" s="15"/>
      <c r="E51" s="15"/>
      <c r="F51" s="47"/>
      <c r="G51" s="38"/>
    </row>
    <row r="52" spans="1:7" ht="18.75" customHeight="1" x14ac:dyDescent="0.2">
      <c r="A52" s="55" t="s">
        <v>32</v>
      </c>
      <c r="B52" s="2" t="s">
        <v>56</v>
      </c>
      <c r="C52" s="13"/>
      <c r="D52" s="13"/>
      <c r="E52" s="3"/>
      <c r="F52" s="75"/>
      <c r="G52" s="34">
        <f t="shared" ref="G52:G62" si="4">$G$8*F52</f>
        <v>0</v>
      </c>
    </row>
    <row r="53" spans="1:7" ht="18.75" customHeight="1" x14ac:dyDescent="0.2">
      <c r="A53" s="54" t="s">
        <v>33</v>
      </c>
      <c r="B53" s="2" t="s">
        <v>55</v>
      </c>
      <c r="C53" s="13"/>
      <c r="D53" s="13"/>
      <c r="E53" s="3"/>
      <c r="F53" s="75"/>
      <c r="G53" s="34">
        <f t="shared" si="4"/>
        <v>0</v>
      </c>
    </row>
    <row r="54" spans="1:7" ht="18.75" customHeight="1" x14ac:dyDescent="0.2">
      <c r="A54" s="56" t="s">
        <v>34</v>
      </c>
      <c r="B54" s="2" t="s">
        <v>54</v>
      </c>
      <c r="C54" s="13"/>
      <c r="D54" s="13"/>
      <c r="E54" s="3"/>
      <c r="F54" s="75"/>
      <c r="G54" s="34">
        <f t="shared" si="4"/>
        <v>0</v>
      </c>
    </row>
    <row r="55" spans="1:7" ht="18.75" customHeight="1" x14ac:dyDescent="0.2">
      <c r="A55" s="12" t="s">
        <v>35</v>
      </c>
      <c r="B55" s="24" t="s">
        <v>53</v>
      </c>
      <c r="C55" s="24"/>
      <c r="D55" s="24"/>
      <c r="E55" s="24"/>
      <c r="F55" s="47"/>
      <c r="G55" s="16"/>
    </row>
    <row r="56" spans="1:7" ht="18.75" customHeight="1" x14ac:dyDescent="0.2">
      <c r="A56" s="53" t="s">
        <v>40</v>
      </c>
      <c r="B56" s="2" t="s">
        <v>52</v>
      </c>
      <c r="C56" s="13"/>
      <c r="D56" s="13"/>
      <c r="E56" s="3"/>
      <c r="F56" s="75"/>
      <c r="G56" s="34">
        <f t="shared" si="4"/>
        <v>0</v>
      </c>
    </row>
    <row r="57" spans="1:7" ht="18.75" customHeight="1" x14ac:dyDescent="0.2">
      <c r="A57" s="54" t="s">
        <v>41</v>
      </c>
      <c r="B57" s="2" t="s">
        <v>51</v>
      </c>
      <c r="C57" s="13"/>
      <c r="D57" s="13"/>
      <c r="E57" s="3"/>
      <c r="F57" s="75"/>
      <c r="G57" s="34">
        <f t="shared" si="4"/>
        <v>0</v>
      </c>
    </row>
    <row r="58" spans="1:7" ht="18.75" customHeight="1" x14ac:dyDescent="0.2">
      <c r="A58" s="54" t="s">
        <v>36</v>
      </c>
      <c r="B58" s="2" t="s">
        <v>81</v>
      </c>
      <c r="C58" s="13"/>
      <c r="D58" s="13"/>
      <c r="E58" s="3"/>
      <c r="F58" s="75"/>
      <c r="G58" s="34">
        <f t="shared" si="4"/>
        <v>0</v>
      </c>
    </row>
    <row r="59" spans="1:7" ht="18.75" customHeight="1" x14ac:dyDescent="0.2">
      <c r="A59" s="54" t="s">
        <v>37</v>
      </c>
      <c r="B59" s="2" t="s">
        <v>50</v>
      </c>
      <c r="C59" s="13"/>
      <c r="D59" s="13"/>
      <c r="E59" s="3"/>
      <c r="F59" s="75"/>
      <c r="G59" s="34">
        <f t="shared" si="4"/>
        <v>0</v>
      </c>
    </row>
    <row r="60" spans="1:7" ht="18.75" customHeight="1" x14ac:dyDescent="0.2">
      <c r="A60" s="54" t="s">
        <v>38</v>
      </c>
      <c r="B60" s="2" t="s">
        <v>49</v>
      </c>
      <c r="C60" s="13"/>
      <c r="D60" s="13"/>
      <c r="E60" s="3"/>
      <c r="F60" s="75"/>
      <c r="G60" s="34">
        <f t="shared" si="4"/>
        <v>0</v>
      </c>
    </row>
    <row r="61" spans="1:7" ht="18.75" customHeight="1" x14ac:dyDescent="0.2">
      <c r="A61" s="54" t="s">
        <v>39</v>
      </c>
      <c r="B61" s="2" t="s">
        <v>48</v>
      </c>
      <c r="C61" s="13"/>
      <c r="D61" s="13"/>
      <c r="E61" s="3"/>
      <c r="F61" s="75"/>
      <c r="G61" s="34">
        <f t="shared" si="4"/>
        <v>0</v>
      </c>
    </row>
    <row r="62" spans="1:7" ht="18.75" customHeight="1" x14ac:dyDescent="0.2">
      <c r="A62" s="54" t="s">
        <v>88</v>
      </c>
      <c r="B62" s="2" t="s">
        <v>47</v>
      </c>
      <c r="C62" s="13"/>
      <c r="D62" s="13"/>
      <c r="E62" s="3"/>
      <c r="F62" s="75"/>
      <c r="G62" s="34">
        <f t="shared" si="4"/>
        <v>0</v>
      </c>
    </row>
    <row r="63" spans="1:7" s="9" customFormat="1" ht="18.75" customHeight="1" x14ac:dyDescent="0.2">
      <c r="A63" s="48"/>
      <c r="B63" s="49" t="s">
        <v>89</v>
      </c>
      <c r="C63" s="49"/>
      <c r="D63" s="49"/>
      <c r="E63" s="50"/>
      <c r="F63" s="41">
        <f>SUM(F52:F62)</f>
        <v>0</v>
      </c>
      <c r="G63" s="36">
        <f>SUM(G52:G62)</f>
        <v>0</v>
      </c>
    </row>
    <row r="64" spans="1:7" s="9" customFormat="1" ht="18.75" customHeight="1" x14ac:dyDescent="0.2">
      <c r="A64" s="25" t="s">
        <v>42</v>
      </c>
      <c r="B64" s="26" t="s">
        <v>46</v>
      </c>
      <c r="C64" s="26"/>
      <c r="D64" s="26"/>
      <c r="E64" s="51"/>
      <c r="F64" s="41">
        <f>F8+F42+F48+F63</f>
        <v>1</v>
      </c>
      <c r="G64" s="36">
        <f>G8+G42+G48+G63</f>
        <v>0</v>
      </c>
    </row>
    <row r="65" spans="1:7" s="9" customFormat="1" ht="18.75" customHeight="1" x14ac:dyDescent="0.2">
      <c r="A65" s="6" t="s">
        <v>43</v>
      </c>
      <c r="B65" s="7" t="s">
        <v>45</v>
      </c>
      <c r="C65" s="7"/>
      <c r="D65" s="7"/>
      <c r="E65" s="8"/>
      <c r="F65" s="76"/>
      <c r="G65" s="35">
        <f>G64*F65</f>
        <v>0</v>
      </c>
    </row>
    <row r="66" spans="1:7" s="9" customFormat="1" ht="18.75" customHeight="1" x14ac:dyDescent="0.2">
      <c r="A66" s="25"/>
      <c r="B66" s="26" t="s">
        <v>44</v>
      </c>
      <c r="C66" s="26"/>
      <c r="D66" s="26"/>
      <c r="E66" s="51"/>
      <c r="F66" s="41" t="e">
        <f>SUM(G66/G8)</f>
        <v>#DIV/0!</v>
      </c>
      <c r="G66" s="36">
        <f>SUM(G64:G65)</f>
        <v>0</v>
      </c>
    </row>
    <row r="67" spans="1:7" s="9" customFormat="1" ht="26.25" customHeight="1" x14ac:dyDescent="0.2">
      <c r="A67" s="6"/>
      <c r="B67" s="80" t="s">
        <v>91</v>
      </c>
      <c r="C67" s="80"/>
      <c r="D67" s="80"/>
      <c r="E67" s="81"/>
      <c r="F67" s="78" t="e">
        <f>1/G66*(G8+G37)</f>
        <v>#DIV/0!</v>
      </c>
      <c r="G67" s="79"/>
    </row>
    <row r="69" spans="1:7" x14ac:dyDescent="0.2">
      <c r="F69" s="71"/>
    </row>
    <row r="70" spans="1:7" x14ac:dyDescent="0.2">
      <c r="B70" s="72"/>
      <c r="C70" s="1" t="s">
        <v>92</v>
      </c>
    </row>
  </sheetData>
  <sheetProtection algorithmName="SHA-512" hashValue="O83nJOXzyldN9JdW24M99Xak09LasVJpXZ/gjNPDEdHmg6ztlnDLa7R9fT2az+m17b7NFg/L2d/IAuQunO8nHw==" saltValue="vlE+WHqvpVW7Ai66l7egxA==" spinCount="100000" sheet="1" objects="1" scenarios="1"/>
  <mergeCells count="4">
    <mergeCell ref="F67:G67"/>
    <mergeCell ref="B67:E67"/>
    <mergeCell ref="D4:G4"/>
    <mergeCell ref="D5:G5"/>
  </mergeCells>
  <pageMargins left="0.7" right="0.7" top="0.78740157499999996" bottom="0.78740157499999996" header="0.3" footer="0.3"/>
  <pageSetup paperSize="9" orientation="portrait" r:id="rId1"/>
  <headerFooter>
    <oddFooter>&amp;LSeite &amp;P von &amp;N</oddFooter>
  </headerFooter>
  <ignoredErrors>
    <ignoredError sqref="A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All for One Midmarket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Appen, Fabian von</dc:creator>
  <cp:lastModifiedBy>Rzondkowski, Bianca (Immobilien Bremen)</cp:lastModifiedBy>
  <cp:lastPrinted>2014-06-06T11:41:16Z</cp:lastPrinted>
  <dcterms:created xsi:type="dcterms:W3CDTF">2014-05-12T06:52:01Z</dcterms:created>
  <dcterms:modified xsi:type="dcterms:W3CDTF">2026-04-22T08:42:29Z</dcterms:modified>
</cp:coreProperties>
</file>